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0" windowHeight="8990"/>
  </bookViews>
  <sheets>
    <sheet name="Sheet1" sheetId="1" r:id="rId1"/>
  </sheets>
  <definedNames>
    <definedName name="_xlnm.Print_Area" localSheetId="0">Sheet1!$A$1:$K$51</definedName>
  </definedNames>
  <calcPr calcId="144525"/>
</workbook>
</file>

<file path=xl/sharedStrings.xml><?xml version="1.0" encoding="utf-8"?>
<sst xmlns="http://schemas.openxmlformats.org/spreadsheetml/2006/main" count="53">
  <si>
    <r>
      <rPr>
        <sz val="22"/>
        <color theme="1"/>
        <rFont val="ＭＳ Ｐ明朝"/>
        <charset val="134"/>
      </rPr>
      <t>　　　　　　　　</t>
    </r>
    <r>
      <rPr>
        <u/>
        <sz val="22"/>
        <color theme="1"/>
        <rFont val="ＭＳ Ｐ明朝"/>
        <charset val="134"/>
      </rPr>
      <t>省力、省エネ機械開発工作所及び海産物加工所建設費用見積表</t>
    </r>
  </si>
  <si>
    <t xml:space="preserve">                           　　様  </t>
  </si>
  <si>
    <t>〒811-0213</t>
  </si>
  <si>
    <t>福岡県福岡市東区和白丘2-23-28-106</t>
  </si>
  <si>
    <t>合計金額　　　           　　　　　　（税込）　円</t>
  </si>
  <si>
    <t>ライフEng   角野博之</t>
  </si>
  <si>
    <t>　　tel : 070-7568-0245</t>
  </si>
  <si>
    <t xml:space="preserve">    mail : hakata787878@gmail.com</t>
  </si>
  <si>
    <t>名称</t>
  </si>
  <si>
    <t>型番</t>
  </si>
  <si>
    <t>メーカー</t>
  </si>
  <si>
    <t>販売会社</t>
  </si>
  <si>
    <t>数量</t>
  </si>
  <si>
    <t>単価</t>
  </si>
  <si>
    <t>小計</t>
  </si>
  <si>
    <t>備考</t>
  </si>
  <si>
    <t>番号</t>
  </si>
  <si>
    <t>(税込)</t>
  </si>
  <si>
    <t>コンテナハウス本体（以下項目を含む）</t>
  </si>
  <si>
    <t xml:space="preserve">    外ドア2か所（断熱ドア）</t>
  </si>
  <si>
    <t>　　内ドア2か所（トイレドアを含む）</t>
  </si>
  <si>
    <t>　　ハッチ窓6か所（ペアガラス使用）</t>
  </si>
  <si>
    <t>　　吸気口2か所（シャッター付き）</t>
  </si>
  <si>
    <t>　　ロフト、収納室</t>
  </si>
  <si>
    <t>　　照明器具、コンセント</t>
  </si>
  <si>
    <t>　　内装工事</t>
  </si>
  <si>
    <t>屋根への階段</t>
  </si>
  <si>
    <t>屋根手すり</t>
  </si>
  <si>
    <t>給水配管工事</t>
  </si>
  <si>
    <t>太陽熱温水器配管工事</t>
  </si>
  <si>
    <t>下水配管工事</t>
  </si>
  <si>
    <t>電気配線工事</t>
  </si>
  <si>
    <t>断熱工事（内断熱）</t>
  </si>
  <si>
    <t>基礎工事</t>
  </si>
  <si>
    <t>システムキッチン  シエラSI型</t>
  </si>
  <si>
    <t>間口２５５０mm</t>
  </si>
  <si>
    <t>Lixil</t>
  </si>
  <si>
    <t>楽天マーケット</t>
  </si>
  <si>
    <t>食器洗い乾燥機付</t>
  </si>
  <si>
    <t xml:space="preserve">      　　取付工事込み</t>
  </si>
  <si>
    <t>IHクッキングヒーター付</t>
  </si>
  <si>
    <t>ユニットバス　品名 アライズCタイプ</t>
  </si>
  <si>
    <t>Arise17-1316c</t>
  </si>
  <si>
    <t>追炊機能なし</t>
  </si>
  <si>
    <t>シャワートイレ</t>
  </si>
  <si>
    <t xml:space="preserve">便器-BC-ZA20S-KYU/BW1          </t>
  </si>
  <si>
    <t>タンク-DT-ZA281-KYU/BW1</t>
  </si>
  <si>
    <t>冷凍冷蔵庫</t>
  </si>
  <si>
    <t>洗濯機</t>
  </si>
  <si>
    <t>太陽熱温水器</t>
  </si>
  <si>
    <t>FUJI-C (300Lタンク付き)</t>
  </si>
  <si>
    <t>太陽光</t>
  </si>
  <si>
    <t>合計</t>
  </si>
</sst>
</file>

<file path=xl/styles.xml><?xml version="1.0" encoding="utf-8"?>
<styleSheet xmlns="http://schemas.openxmlformats.org/spreadsheetml/2006/main">
  <numFmts count="5">
    <numFmt numFmtId="176" formatCode="[$¥-411]#,##0_);\([$¥-411]#,##0\)"/>
    <numFmt numFmtId="177" formatCode="_ * #,##0_ ;_ * \-#,##0_ ;_ * &quot;-&quot;??_ ;_ @_ 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  <numFmt numFmtId="43" formatCode="_ * #,##0.00_ ;_ * \-#,##0.00_ ;_ * &quot;-&quot;??_ ;_ @_ "/>
  </numFmts>
  <fonts count="27">
    <font>
      <sz val="11"/>
      <color theme="1"/>
      <name val="ＭＳ Ｐゴシック"/>
      <charset val="134"/>
      <scheme val="minor"/>
    </font>
    <font>
      <sz val="22"/>
      <color theme="1"/>
      <name val="ＭＳ Ｐ明朝"/>
      <charset val="134"/>
    </font>
    <font>
      <sz val="11"/>
      <color theme="1"/>
      <name val="ＭＳ Ｐ明朝"/>
      <charset val="134"/>
    </font>
    <font>
      <sz val="16"/>
      <color theme="1"/>
      <name val="ＭＳ Ｐ明朝"/>
      <charset val="134"/>
    </font>
    <font>
      <u/>
      <sz val="20"/>
      <color theme="1"/>
      <name val="ＭＳ Ｐ明朝"/>
      <charset val="134"/>
    </font>
    <font>
      <u/>
      <sz val="16"/>
      <color theme="1"/>
      <name val="ＭＳ Ｐ明朝"/>
      <charset val="134"/>
    </font>
    <font>
      <sz val="14"/>
      <color theme="1"/>
      <name val="ＭＳ Ｐ明朝"/>
      <charset val="134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22"/>
      <color theme="1"/>
      <name val="ＭＳ Ｐ明朝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2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2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5" borderId="27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3" fillId="15" borderId="24" applyNumberFormat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20" borderId="2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0" fontId="0" fillId="0" borderId="0" xfId="0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zoomScale="89" zoomScaleNormal="89" workbookViewId="0">
      <pane ySplit="10" topLeftCell="A11" activePane="bottomLeft" state="frozen"/>
      <selection/>
      <selection pane="bottomLeft" activeCell="K2" sqref="K2"/>
    </sheetView>
  </sheetViews>
  <sheetFormatPr defaultColWidth="8.72727272727273" defaultRowHeight="13"/>
  <cols>
    <col min="2" max="2" width="9.90909090909091" customWidth="1"/>
    <col min="3" max="3" width="10" customWidth="1"/>
    <col min="4" max="4" width="13.3727272727273" customWidth="1"/>
    <col min="5" max="5" width="26.4545454545455" customWidth="1"/>
    <col min="6" max="6" width="16" customWidth="1"/>
    <col min="7" max="7" width="14.3636363636364" customWidth="1"/>
    <col min="8" max="8" width="7.24545454545455" customWidth="1"/>
    <col min="9" max="9" width="13.3727272727273" customWidth="1"/>
    <col min="10" max="10" width="15.3181818181818" customWidth="1"/>
    <col min="11" max="11" width="27.4636363636364" customWidth="1"/>
    <col min="12" max="12" width="4.19090909090909" customWidth="1"/>
    <col min="13" max="13" width="15.9090909090909" customWidth="1"/>
  </cols>
  <sheetData>
    <row r="1" ht="3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8">
        <v>44829</v>
      </c>
    </row>
    <row r="2" ht="20" customHeight="1" spans="1:11">
      <c r="A2" s="2"/>
      <c r="B2" s="2"/>
      <c r="C2" s="2"/>
      <c r="D2" s="2"/>
      <c r="E2" s="3"/>
      <c r="F2" s="3"/>
      <c r="G2" s="3"/>
      <c r="H2" s="3"/>
      <c r="I2" s="39"/>
      <c r="J2" s="39"/>
      <c r="K2" s="39"/>
    </row>
    <row r="3" ht="25" customHeight="1" spans="1:11">
      <c r="A3" s="4" t="s">
        <v>1</v>
      </c>
      <c r="B3" s="4"/>
      <c r="C3" s="4"/>
      <c r="D3" s="4"/>
      <c r="E3" s="3"/>
      <c r="F3" s="3"/>
      <c r="G3" s="3"/>
      <c r="H3" s="3"/>
      <c r="I3" s="39"/>
      <c r="J3" s="39"/>
      <c r="K3" s="39"/>
    </row>
    <row r="4" ht="20" customHeight="1" spans="1:11">
      <c r="A4" s="2"/>
      <c r="B4" s="2"/>
      <c r="C4" s="2"/>
      <c r="D4" s="2"/>
      <c r="E4" s="5"/>
      <c r="F4" s="3"/>
      <c r="G4" s="3"/>
      <c r="H4" s="3"/>
      <c r="I4" s="39" t="s">
        <v>2</v>
      </c>
      <c r="J4" s="39"/>
      <c r="K4" s="39"/>
    </row>
    <row r="5" ht="20" customHeight="1" spans="1:11">
      <c r="A5" s="2"/>
      <c r="B5" s="2"/>
      <c r="C5" s="2"/>
      <c r="D5" s="2"/>
      <c r="E5" s="3"/>
      <c r="F5" s="3"/>
      <c r="G5" s="3"/>
      <c r="H5" s="3"/>
      <c r="I5" s="39" t="s">
        <v>3</v>
      </c>
      <c r="J5" s="39"/>
      <c r="K5" s="39"/>
    </row>
    <row r="6" ht="20" customHeight="1" spans="1:11">
      <c r="A6" s="2"/>
      <c r="B6" s="2"/>
      <c r="C6" s="2"/>
      <c r="D6" s="6" t="s">
        <v>4</v>
      </c>
      <c r="E6" s="6"/>
      <c r="F6" s="6"/>
      <c r="G6" s="3"/>
      <c r="H6" s="3"/>
      <c r="I6" s="39" t="s">
        <v>5</v>
      </c>
      <c r="J6" s="39"/>
      <c r="K6" s="39"/>
    </row>
    <row r="7" ht="20" customHeight="1" spans="1:11">
      <c r="A7" s="2"/>
      <c r="B7" s="2"/>
      <c r="C7" s="2"/>
      <c r="D7" s="2"/>
      <c r="E7" s="3"/>
      <c r="F7" s="3"/>
      <c r="G7" s="3"/>
      <c r="H7" s="3"/>
      <c r="I7" s="39" t="s">
        <v>6</v>
      </c>
      <c r="J7" s="39"/>
      <c r="K7" s="39"/>
    </row>
    <row r="8" ht="20" customHeight="1" spans="1:11">
      <c r="A8" s="2"/>
      <c r="B8" s="2"/>
      <c r="C8" s="2"/>
      <c r="D8" s="2"/>
      <c r="E8" s="3"/>
      <c r="F8" s="3"/>
      <c r="G8" s="3"/>
      <c r="H8" s="3"/>
      <c r="I8" s="39" t="s">
        <v>7</v>
      </c>
      <c r="J8" s="39"/>
      <c r="K8" s="39"/>
    </row>
    <row r="9" spans="1:13">
      <c r="A9" s="7"/>
      <c r="B9" s="8" t="s">
        <v>8</v>
      </c>
      <c r="C9" s="8"/>
      <c r="D9" s="8"/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40" t="s">
        <v>15</v>
      </c>
      <c r="L9" s="37"/>
      <c r="M9" s="37"/>
    </row>
    <row r="10" spans="1:12">
      <c r="A10" s="9" t="s">
        <v>16</v>
      </c>
      <c r="B10" s="10"/>
      <c r="C10" s="10"/>
      <c r="D10" s="10"/>
      <c r="E10" s="10"/>
      <c r="F10" s="10"/>
      <c r="G10" s="11"/>
      <c r="H10" s="10"/>
      <c r="I10" s="41" t="s">
        <v>17</v>
      </c>
      <c r="J10" s="41" t="s">
        <v>17</v>
      </c>
      <c r="K10" s="42"/>
      <c r="L10" s="37"/>
    </row>
    <row r="11" spans="1:12">
      <c r="A11" s="12">
        <v>1</v>
      </c>
      <c r="B11" s="13" t="s">
        <v>18</v>
      </c>
      <c r="C11" s="13"/>
      <c r="D11" s="13"/>
      <c r="E11" s="14"/>
      <c r="F11" s="15"/>
      <c r="G11" s="15"/>
      <c r="H11" s="13">
        <v>1</v>
      </c>
      <c r="I11" s="43"/>
      <c r="J11" s="43">
        <f>ABS(I11*H11)</f>
        <v>0</v>
      </c>
      <c r="K11" s="44"/>
      <c r="L11" s="45"/>
    </row>
    <row r="12" spans="1:12">
      <c r="A12" s="16"/>
      <c r="B12" s="17" t="s">
        <v>19</v>
      </c>
      <c r="C12" s="17"/>
      <c r="D12" s="17"/>
      <c r="E12" s="18"/>
      <c r="F12" s="17"/>
      <c r="G12" s="17"/>
      <c r="H12" s="17"/>
      <c r="I12" s="46"/>
      <c r="J12" s="46"/>
      <c r="K12" s="47"/>
      <c r="L12" s="45"/>
    </row>
    <row r="13" customHeight="1" spans="1:12">
      <c r="A13" s="16"/>
      <c r="B13" s="19" t="s">
        <v>20</v>
      </c>
      <c r="C13" s="20"/>
      <c r="D13" s="21"/>
      <c r="E13" s="18"/>
      <c r="F13" s="17"/>
      <c r="G13" s="22"/>
      <c r="H13" s="17"/>
      <c r="I13" s="46"/>
      <c r="J13" s="46"/>
      <c r="K13" s="47"/>
      <c r="L13" s="45"/>
    </row>
    <row r="14" customHeight="1" spans="1:12">
      <c r="A14" s="16"/>
      <c r="B14" s="19" t="s">
        <v>21</v>
      </c>
      <c r="C14" s="20"/>
      <c r="D14" s="21"/>
      <c r="E14" s="18"/>
      <c r="F14" s="17"/>
      <c r="G14" s="22"/>
      <c r="H14" s="17"/>
      <c r="I14" s="46"/>
      <c r="J14" s="46"/>
      <c r="K14" s="47"/>
      <c r="L14" s="45"/>
    </row>
    <row r="15" customHeight="1" spans="1:12">
      <c r="A15" s="16"/>
      <c r="B15" s="17" t="s">
        <v>22</v>
      </c>
      <c r="C15" s="17"/>
      <c r="D15" s="17"/>
      <c r="E15" s="18"/>
      <c r="F15" s="17"/>
      <c r="G15" s="22"/>
      <c r="H15" s="17"/>
      <c r="I15" s="46"/>
      <c r="J15" s="46"/>
      <c r="K15" s="47"/>
      <c r="L15" s="45"/>
    </row>
    <row r="16" customHeight="1" spans="1:12">
      <c r="A16" s="16"/>
      <c r="B16" s="17" t="s">
        <v>23</v>
      </c>
      <c r="C16" s="17"/>
      <c r="D16" s="17"/>
      <c r="E16" s="18"/>
      <c r="F16" s="17"/>
      <c r="G16" s="22"/>
      <c r="H16" s="17"/>
      <c r="I16" s="46"/>
      <c r="J16" s="46"/>
      <c r="K16" s="47"/>
      <c r="L16" s="45"/>
    </row>
    <row r="17" customHeight="1" spans="1:12">
      <c r="A17" s="16"/>
      <c r="B17" s="17" t="s">
        <v>24</v>
      </c>
      <c r="C17" s="17"/>
      <c r="D17" s="17"/>
      <c r="E17" s="18"/>
      <c r="F17" s="17"/>
      <c r="G17" s="22"/>
      <c r="H17" s="17"/>
      <c r="I17" s="46"/>
      <c r="J17" s="46"/>
      <c r="K17" s="47"/>
      <c r="L17" s="45"/>
    </row>
    <row r="18" customHeight="1" spans="1:12">
      <c r="A18" s="16"/>
      <c r="B18" s="17" t="s">
        <v>25</v>
      </c>
      <c r="C18" s="17"/>
      <c r="D18" s="17"/>
      <c r="E18" s="18"/>
      <c r="F18" s="17"/>
      <c r="G18" s="22"/>
      <c r="H18" s="17"/>
      <c r="I18" s="46"/>
      <c r="J18" s="46"/>
      <c r="K18" s="47"/>
      <c r="L18" s="45"/>
    </row>
    <row r="19" customHeight="1" spans="1:12">
      <c r="A19" s="16">
        <v>2</v>
      </c>
      <c r="B19" s="17" t="s">
        <v>26</v>
      </c>
      <c r="C19" s="17"/>
      <c r="D19" s="17"/>
      <c r="E19" s="18"/>
      <c r="F19" s="17"/>
      <c r="G19" s="22"/>
      <c r="H19" s="13">
        <v>1</v>
      </c>
      <c r="I19" s="43"/>
      <c r="J19" s="43">
        <f t="shared" ref="J19:J23" si="0">ABS(I19*H19)</f>
        <v>0</v>
      </c>
      <c r="K19" s="47"/>
      <c r="L19" s="45"/>
    </row>
    <row r="20" spans="1:12">
      <c r="A20" s="16">
        <v>3</v>
      </c>
      <c r="B20" s="17" t="s">
        <v>27</v>
      </c>
      <c r="C20" s="17"/>
      <c r="D20" s="17"/>
      <c r="E20" s="18"/>
      <c r="F20" s="17"/>
      <c r="G20" s="17"/>
      <c r="H20" s="13">
        <v>1</v>
      </c>
      <c r="I20" s="43"/>
      <c r="J20" s="43">
        <f t="shared" si="0"/>
        <v>0</v>
      </c>
      <c r="K20" s="47"/>
      <c r="L20" s="45"/>
    </row>
    <row r="21" spans="1:12">
      <c r="A21" s="16">
        <v>4</v>
      </c>
      <c r="B21" s="17" t="s">
        <v>28</v>
      </c>
      <c r="C21" s="17"/>
      <c r="D21" s="17"/>
      <c r="E21" s="18"/>
      <c r="F21" s="17"/>
      <c r="G21" s="17"/>
      <c r="H21" s="13">
        <v>1</v>
      </c>
      <c r="I21" s="43"/>
      <c r="J21" s="43">
        <f t="shared" ref="J21:J27" si="1">ABS(I21*H21)</f>
        <v>0</v>
      </c>
      <c r="K21" s="43"/>
      <c r="L21" s="43">
        <f>ABS(K21*J21)</f>
        <v>0</v>
      </c>
    </row>
    <row r="22" spans="1:12">
      <c r="A22" s="16">
        <v>5</v>
      </c>
      <c r="B22" s="17" t="s">
        <v>29</v>
      </c>
      <c r="C22" s="17"/>
      <c r="D22" s="17"/>
      <c r="E22" s="18"/>
      <c r="F22" s="17"/>
      <c r="G22" s="17"/>
      <c r="H22" s="13">
        <v>1</v>
      </c>
      <c r="I22" s="43"/>
      <c r="J22" s="43">
        <f t="shared" si="1"/>
        <v>0</v>
      </c>
      <c r="K22" s="47"/>
      <c r="L22" s="45"/>
    </row>
    <row r="23" spans="1:12">
      <c r="A23" s="16">
        <v>6</v>
      </c>
      <c r="B23" s="17" t="s">
        <v>30</v>
      </c>
      <c r="C23" s="17"/>
      <c r="D23" s="17"/>
      <c r="E23" s="18"/>
      <c r="F23" s="17"/>
      <c r="G23" s="17"/>
      <c r="H23" s="13">
        <v>1</v>
      </c>
      <c r="I23" s="43"/>
      <c r="J23" s="43">
        <f t="shared" si="1"/>
        <v>0</v>
      </c>
      <c r="K23" s="47"/>
      <c r="L23" s="45"/>
    </row>
    <row r="24" spans="1:12">
      <c r="A24" s="16">
        <v>7</v>
      </c>
      <c r="B24" s="17" t="s">
        <v>31</v>
      </c>
      <c r="C24" s="17"/>
      <c r="D24" s="17"/>
      <c r="E24" s="18"/>
      <c r="F24" s="17"/>
      <c r="G24" s="17"/>
      <c r="H24" s="13">
        <v>1</v>
      </c>
      <c r="I24" s="43"/>
      <c r="J24" s="43">
        <f t="shared" si="1"/>
        <v>0</v>
      </c>
      <c r="K24" s="47"/>
      <c r="L24" s="45"/>
    </row>
    <row r="25" spans="1:12">
      <c r="A25" s="16">
        <v>8</v>
      </c>
      <c r="B25" s="17" t="s">
        <v>32</v>
      </c>
      <c r="C25" s="17"/>
      <c r="D25" s="17"/>
      <c r="E25" s="18"/>
      <c r="F25" s="17"/>
      <c r="G25" s="17"/>
      <c r="H25" s="13">
        <v>1</v>
      </c>
      <c r="I25" s="43"/>
      <c r="J25" s="43">
        <f t="shared" si="1"/>
        <v>0</v>
      </c>
      <c r="K25" s="47"/>
      <c r="L25" s="45"/>
    </row>
    <row r="26" spans="1:12">
      <c r="A26" s="16">
        <v>9</v>
      </c>
      <c r="B26" s="17" t="s">
        <v>33</v>
      </c>
      <c r="C26" s="17"/>
      <c r="D26" s="17"/>
      <c r="E26" s="18"/>
      <c r="F26" s="17"/>
      <c r="G26" s="17"/>
      <c r="H26" s="13">
        <v>1</v>
      </c>
      <c r="I26" s="43"/>
      <c r="J26" s="43">
        <f t="shared" si="1"/>
        <v>0</v>
      </c>
      <c r="K26" s="47"/>
      <c r="L26" s="45"/>
    </row>
    <row r="27" spans="1:12">
      <c r="A27" s="16">
        <v>10</v>
      </c>
      <c r="B27" s="17" t="s">
        <v>34</v>
      </c>
      <c r="C27" s="17"/>
      <c r="D27" s="17"/>
      <c r="E27" s="18" t="s">
        <v>35</v>
      </c>
      <c r="F27" s="17" t="s">
        <v>36</v>
      </c>
      <c r="G27" s="17" t="s">
        <v>37</v>
      </c>
      <c r="H27" s="17">
        <v>1</v>
      </c>
      <c r="I27" s="46">
        <v>361350</v>
      </c>
      <c r="J27" s="46">
        <f t="shared" si="1"/>
        <v>361350</v>
      </c>
      <c r="K27" s="47" t="s">
        <v>38</v>
      </c>
      <c r="L27" s="45"/>
    </row>
    <row r="28" spans="1:12">
      <c r="A28" s="16"/>
      <c r="B28" s="19" t="s">
        <v>39</v>
      </c>
      <c r="C28" s="20"/>
      <c r="D28" s="21"/>
      <c r="E28" s="18"/>
      <c r="F28" s="17"/>
      <c r="G28" s="22"/>
      <c r="H28" s="17"/>
      <c r="I28" s="46"/>
      <c r="J28" s="46"/>
      <c r="K28" s="47" t="s">
        <v>40</v>
      </c>
      <c r="L28" s="45"/>
    </row>
    <row r="29" customHeight="1" spans="1:12">
      <c r="A29" s="16">
        <v>11</v>
      </c>
      <c r="B29" s="17" t="s">
        <v>41</v>
      </c>
      <c r="C29" s="17"/>
      <c r="D29" s="17"/>
      <c r="E29" s="18" t="s">
        <v>42</v>
      </c>
      <c r="F29" s="17" t="s">
        <v>36</v>
      </c>
      <c r="G29" s="17" t="s">
        <v>37</v>
      </c>
      <c r="H29" s="17">
        <v>1</v>
      </c>
      <c r="I29" s="46">
        <v>245600</v>
      </c>
      <c r="J29" s="46">
        <f>ABS(I29*H29)</f>
        <v>245600</v>
      </c>
      <c r="K29" s="47" t="s">
        <v>43</v>
      </c>
      <c r="L29" s="45"/>
    </row>
    <row r="30" customHeight="1" spans="1:12">
      <c r="A30" s="16"/>
      <c r="B30" s="19" t="s">
        <v>39</v>
      </c>
      <c r="C30" s="20"/>
      <c r="D30" s="21"/>
      <c r="E30" s="18"/>
      <c r="F30" s="17"/>
      <c r="G30" s="17"/>
      <c r="H30" s="17"/>
      <c r="I30" s="46"/>
      <c r="J30" s="46"/>
      <c r="K30" s="47"/>
      <c r="L30" s="45"/>
    </row>
    <row r="31" spans="1:12">
      <c r="A31" s="16">
        <v>12</v>
      </c>
      <c r="B31" s="17" t="s">
        <v>44</v>
      </c>
      <c r="C31" s="17"/>
      <c r="D31" s="17"/>
      <c r="E31" s="23" t="s">
        <v>45</v>
      </c>
      <c r="F31" s="17" t="s">
        <v>36</v>
      </c>
      <c r="G31" s="17" t="s">
        <v>37</v>
      </c>
      <c r="H31" s="17">
        <v>1</v>
      </c>
      <c r="I31" s="46">
        <v>76626</v>
      </c>
      <c r="J31" s="46">
        <f>ABS(I31*H31)</f>
        <v>76626</v>
      </c>
      <c r="K31" s="47" t="s">
        <v>46</v>
      </c>
      <c r="L31" s="45"/>
    </row>
    <row r="32" spans="1:12">
      <c r="A32" s="16"/>
      <c r="B32" s="19" t="s">
        <v>39</v>
      </c>
      <c r="C32" s="20"/>
      <c r="D32" s="21"/>
      <c r="E32" s="24"/>
      <c r="F32" s="17"/>
      <c r="G32" s="22"/>
      <c r="H32" s="17"/>
      <c r="I32" s="46"/>
      <c r="J32" s="46"/>
      <c r="K32" s="47"/>
      <c r="L32" s="45"/>
    </row>
    <row r="33" spans="1:12">
      <c r="A33" s="16">
        <v>13</v>
      </c>
      <c r="B33" s="19" t="s">
        <v>47</v>
      </c>
      <c r="C33" s="20"/>
      <c r="D33" s="21"/>
      <c r="E33" s="23"/>
      <c r="F33" s="17"/>
      <c r="G33" s="17"/>
      <c r="H33" s="17">
        <v>1</v>
      </c>
      <c r="I33" s="46"/>
      <c r="J33" s="46">
        <f>ABS(I33*H33)</f>
        <v>0</v>
      </c>
      <c r="K33" s="47"/>
      <c r="L33" s="45"/>
    </row>
    <row r="34" spans="1:12">
      <c r="A34" s="16">
        <v>14</v>
      </c>
      <c r="B34" s="17" t="s">
        <v>48</v>
      </c>
      <c r="C34" s="17"/>
      <c r="D34" s="17"/>
      <c r="E34" s="24"/>
      <c r="F34" s="25"/>
      <c r="G34" s="26"/>
      <c r="H34" s="17">
        <v>1</v>
      </c>
      <c r="I34" s="46"/>
      <c r="J34" s="46">
        <f>ABS(I34*H34)</f>
        <v>0</v>
      </c>
      <c r="K34" s="47"/>
      <c r="L34" s="45"/>
    </row>
    <row r="35" spans="1:12">
      <c r="A35" s="16"/>
      <c r="B35" s="17"/>
      <c r="C35" s="17"/>
      <c r="D35" s="17"/>
      <c r="E35" s="18"/>
      <c r="F35" s="17"/>
      <c r="G35" s="22"/>
      <c r="H35" s="17"/>
      <c r="I35" s="46"/>
      <c r="J35" s="46"/>
      <c r="K35" s="47"/>
      <c r="L35" s="45"/>
    </row>
    <row r="36" spans="1:12">
      <c r="A36" s="16"/>
      <c r="B36" s="19"/>
      <c r="C36" s="20"/>
      <c r="D36" s="21"/>
      <c r="E36" s="18"/>
      <c r="F36" s="17"/>
      <c r="G36" s="22"/>
      <c r="H36" s="17"/>
      <c r="I36" s="46"/>
      <c r="J36" s="46"/>
      <c r="K36" s="47"/>
      <c r="L36" s="45"/>
    </row>
    <row r="37" spans="1:12">
      <c r="A37" s="16">
        <v>15</v>
      </c>
      <c r="B37" s="17" t="s">
        <v>49</v>
      </c>
      <c r="C37" s="17"/>
      <c r="D37" s="17"/>
      <c r="E37" s="18" t="s">
        <v>50</v>
      </c>
      <c r="F37" s="17" t="s">
        <v>51</v>
      </c>
      <c r="G37" s="22"/>
      <c r="H37" s="17">
        <v>1</v>
      </c>
      <c r="I37" s="46"/>
      <c r="J37" s="46">
        <f>ABS(I37*H37)</f>
        <v>0</v>
      </c>
      <c r="K37" s="47"/>
      <c r="L37" s="45"/>
    </row>
    <row r="38" spans="1:12">
      <c r="A38" s="16"/>
      <c r="B38" s="19" t="s">
        <v>39</v>
      </c>
      <c r="C38" s="20"/>
      <c r="D38" s="21"/>
      <c r="E38" s="18"/>
      <c r="F38" s="17"/>
      <c r="G38" s="22"/>
      <c r="H38" s="17"/>
      <c r="I38" s="46"/>
      <c r="J38" s="46"/>
      <c r="K38" s="47"/>
      <c r="L38" s="45"/>
    </row>
    <row r="39" spans="1:12">
      <c r="A39" s="16"/>
      <c r="B39" s="17"/>
      <c r="C39" s="17"/>
      <c r="D39" s="17"/>
      <c r="E39" s="18"/>
      <c r="F39" s="17"/>
      <c r="G39" s="22"/>
      <c r="H39" s="17"/>
      <c r="I39" s="46"/>
      <c r="J39" s="46"/>
      <c r="K39" s="47"/>
      <c r="L39" s="45"/>
    </row>
    <row r="40" spans="1:12">
      <c r="A40" s="16"/>
      <c r="B40" s="19"/>
      <c r="C40" s="20"/>
      <c r="D40" s="21"/>
      <c r="E40" s="18"/>
      <c r="F40" s="17"/>
      <c r="G40" s="22"/>
      <c r="H40" s="17"/>
      <c r="I40" s="46"/>
      <c r="J40" s="46"/>
      <c r="K40" s="47"/>
      <c r="L40" s="45"/>
    </row>
    <row r="41" spans="1:12">
      <c r="A41" s="16"/>
      <c r="B41" s="19"/>
      <c r="C41" s="20"/>
      <c r="D41" s="21"/>
      <c r="E41" s="18"/>
      <c r="F41" s="17"/>
      <c r="G41" s="22"/>
      <c r="H41" s="17"/>
      <c r="I41" s="46"/>
      <c r="J41" s="46"/>
      <c r="K41" s="47"/>
      <c r="L41" s="45"/>
    </row>
    <row r="42" spans="1:12">
      <c r="A42" s="16"/>
      <c r="B42" s="19"/>
      <c r="C42" s="20"/>
      <c r="D42" s="21"/>
      <c r="E42" s="18"/>
      <c r="F42" s="17"/>
      <c r="G42" s="22"/>
      <c r="H42" s="17"/>
      <c r="I42" s="46"/>
      <c r="J42" s="46"/>
      <c r="K42" s="47"/>
      <c r="L42" s="45"/>
    </row>
    <row r="43" spans="1:12">
      <c r="A43" s="16"/>
      <c r="B43" s="17"/>
      <c r="C43" s="17"/>
      <c r="D43" s="17"/>
      <c r="E43" s="18"/>
      <c r="F43" s="17"/>
      <c r="G43" s="22"/>
      <c r="H43" s="17"/>
      <c r="I43" s="46"/>
      <c r="J43" s="46"/>
      <c r="K43" s="47"/>
      <c r="L43" s="45"/>
    </row>
    <row r="44" spans="1:12">
      <c r="A44" s="16"/>
      <c r="B44" s="17"/>
      <c r="C44" s="17"/>
      <c r="D44" s="17"/>
      <c r="E44" s="18"/>
      <c r="F44" s="17"/>
      <c r="G44" s="17"/>
      <c r="H44" s="17"/>
      <c r="I44" s="46"/>
      <c r="J44" s="46"/>
      <c r="K44" s="47"/>
      <c r="L44" s="45"/>
    </row>
    <row r="45" spans="1:12">
      <c r="A45" s="16"/>
      <c r="B45" s="17"/>
      <c r="C45" s="17"/>
      <c r="D45" s="17"/>
      <c r="E45" s="23"/>
      <c r="F45" s="17"/>
      <c r="G45" s="17"/>
      <c r="H45" s="17"/>
      <c r="I45" s="46"/>
      <c r="J45" s="46"/>
      <c r="K45" s="47"/>
      <c r="L45" s="45"/>
    </row>
    <row r="46" spans="1:12">
      <c r="A46" s="16"/>
      <c r="B46" s="27"/>
      <c r="C46" s="28"/>
      <c r="D46" s="29"/>
      <c r="E46" s="30"/>
      <c r="F46" s="17"/>
      <c r="G46" s="17"/>
      <c r="H46" s="17"/>
      <c r="I46" s="46"/>
      <c r="J46" s="46"/>
      <c r="K46" s="47"/>
      <c r="L46" s="45"/>
    </row>
    <row r="47" spans="1:12">
      <c r="A47" s="16"/>
      <c r="B47" s="27"/>
      <c r="C47" s="28"/>
      <c r="D47" s="29"/>
      <c r="E47" s="24"/>
      <c r="F47" s="17"/>
      <c r="G47" s="17"/>
      <c r="H47" s="17"/>
      <c r="I47" s="46"/>
      <c r="J47" s="46"/>
      <c r="K47" s="47"/>
      <c r="L47" s="45"/>
    </row>
    <row r="48" spans="1:12">
      <c r="A48" s="31"/>
      <c r="B48" s="19"/>
      <c r="C48" s="20"/>
      <c r="D48" s="21"/>
      <c r="E48" s="32"/>
      <c r="F48" s="33"/>
      <c r="G48" s="17"/>
      <c r="H48" s="33"/>
      <c r="I48" s="48"/>
      <c r="J48" s="46"/>
      <c r="K48" s="47"/>
      <c r="L48" s="45"/>
    </row>
    <row r="49" spans="1:12">
      <c r="A49" s="31"/>
      <c r="B49" s="34"/>
      <c r="C49" s="35"/>
      <c r="D49" s="36"/>
      <c r="E49" s="32"/>
      <c r="F49" s="33"/>
      <c r="G49" s="17"/>
      <c r="H49" s="33"/>
      <c r="I49" s="48"/>
      <c r="J49" s="46"/>
      <c r="K49" s="49"/>
      <c r="L49" s="45"/>
    </row>
    <row r="50" spans="1:12">
      <c r="A50" s="9"/>
      <c r="B50" s="10"/>
      <c r="C50" s="10"/>
      <c r="D50" s="10"/>
      <c r="E50" s="10"/>
      <c r="F50" s="10"/>
      <c r="G50" s="10"/>
      <c r="H50" s="10"/>
      <c r="I50" s="50" t="s">
        <v>52</v>
      </c>
      <c r="J50" s="51">
        <f>SUM(J11:J49)</f>
        <v>683576</v>
      </c>
      <c r="K50" s="42"/>
      <c r="L50" s="45"/>
    </row>
    <row r="51" spans="1:11">
      <c r="A51" s="37"/>
      <c r="K51" s="52"/>
    </row>
    <row r="52" spans="1:1">
      <c r="A52" s="37"/>
    </row>
  </sheetData>
  <mergeCells count="46">
    <mergeCell ref="A1:J1"/>
    <mergeCell ref="A3:D3"/>
    <mergeCell ref="D6:F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G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</mergeCells>
  <pageMargins left="1.18055555555556" right="0" top="0.393055555555556" bottom="0.2125" header="0" footer="0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HK</cp:lastModifiedBy>
  <dcterms:created xsi:type="dcterms:W3CDTF">2021-02-05T08:38:00Z</dcterms:created>
  <dcterms:modified xsi:type="dcterms:W3CDTF">2022-09-25T03:36:58Z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